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</sheets>
  <definedNames/>
  <calcPr fullCalcOnLoad="1"/>
</workbook>
</file>

<file path=xl/sharedStrings.xml><?xml version="1.0" encoding="utf-8"?>
<sst xmlns="http://schemas.openxmlformats.org/spreadsheetml/2006/main" count="513" uniqueCount="233">
  <si>
    <t>EQUIPE</t>
  </si>
  <si>
    <t>LICENÇA</t>
  </si>
  <si>
    <t>CORREDOR</t>
  </si>
  <si>
    <t>POS</t>
  </si>
  <si>
    <t>PTOS</t>
  </si>
  <si>
    <t>CATEG</t>
  </si>
  <si>
    <t>FED</t>
  </si>
  <si>
    <t>FEL</t>
  </si>
  <si>
    <t>M50-54</t>
  </si>
  <si>
    <t>M55-59</t>
  </si>
  <si>
    <t>MJUV</t>
  </si>
  <si>
    <t>M40-44</t>
  </si>
  <si>
    <t>M45-49</t>
  </si>
  <si>
    <t>MEL</t>
  </si>
  <si>
    <t>E2</t>
  </si>
  <si>
    <t>02.5014.06</t>
  </si>
  <si>
    <t>Bruna Ulrich</t>
  </si>
  <si>
    <t>Manoel Marchetti/CME Ibirama</t>
  </si>
  <si>
    <t>SC</t>
  </si>
  <si>
    <t>São Vendelino - 02/05/2010</t>
  </si>
  <si>
    <t>DH</t>
  </si>
  <si>
    <t>01.1275.04</t>
  </si>
  <si>
    <t>Danilo Spader</t>
  </si>
  <si>
    <t>Unirace</t>
  </si>
  <si>
    <t>RS</t>
  </si>
  <si>
    <t>São Vendelino - 02/05/10</t>
  </si>
  <si>
    <t>01.6755.07</t>
  </si>
  <si>
    <t>Lotario Daniel Finger</t>
  </si>
  <si>
    <t>01.1263.04</t>
  </si>
  <si>
    <t>Claudio Maino</t>
  </si>
  <si>
    <t>01.1352.04</t>
  </si>
  <si>
    <t>Odair Guaraci Oliveira Tavares</t>
  </si>
  <si>
    <t>Atac</t>
  </si>
  <si>
    <t>São Vendelino - 02.05.10</t>
  </si>
  <si>
    <t>01.8619.08</t>
  </si>
  <si>
    <t>Alisson Lucas Mattje</t>
  </si>
  <si>
    <t>Clube de Atiradores de Canela</t>
  </si>
  <si>
    <t>02.10880.09</t>
  </si>
  <si>
    <t>Lucas Eduardo Alves de Borba</t>
  </si>
  <si>
    <t>Ass Ibiramense de Ciclismo</t>
  </si>
  <si>
    <t>01.10929.09</t>
  </si>
  <si>
    <t>Thomas Budaszeski Zanatta</t>
  </si>
  <si>
    <t>Arte e Cores Team</t>
  </si>
  <si>
    <t>02.12288.10</t>
  </si>
  <si>
    <t>Muriel Francisco Lohn</t>
  </si>
  <si>
    <t>CME Ibirama</t>
  </si>
  <si>
    <t>02.8923.08</t>
  </si>
  <si>
    <t>Luiz Antonio Archer</t>
  </si>
  <si>
    <t>Komeba</t>
  </si>
  <si>
    <t>01.3107.05</t>
  </si>
  <si>
    <t>Cicero Paiva</t>
  </si>
  <si>
    <t>01.1366.04</t>
  </si>
  <si>
    <t>Ernesto Luis Barbosa de Souza</t>
  </si>
  <si>
    <t>Bike e Cia</t>
  </si>
  <si>
    <t>01.11844.10</t>
  </si>
  <si>
    <t>Adriano Silva Cardoso</t>
  </si>
  <si>
    <t>Avulso</t>
  </si>
  <si>
    <t>copa Santa Catarina - 03/07/10</t>
  </si>
  <si>
    <t>Copa Santa Catarina - 03/07/10</t>
  </si>
  <si>
    <t>01.3140.05</t>
  </si>
  <si>
    <t>Maicon Zottis</t>
  </si>
  <si>
    <t>ADHV</t>
  </si>
  <si>
    <t>02.1981.04</t>
  </si>
  <si>
    <t>Markolf Erasmus Berchtold</t>
  </si>
  <si>
    <t>Concordia</t>
  </si>
  <si>
    <t>01.8791.08</t>
  </si>
  <si>
    <t>Lucas Bertol</t>
  </si>
  <si>
    <t>02.1278.04</t>
  </si>
  <si>
    <t>Leonardo de Freitas Griebler</t>
  </si>
  <si>
    <t>Unirace DH Team</t>
  </si>
  <si>
    <t>01.4888.06</t>
  </si>
  <si>
    <t>Eduardo Luis Bianchi</t>
  </si>
  <si>
    <t>01.2052.04</t>
  </si>
  <si>
    <t>Daniel Cenci</t>
  </si>
  <si>
    <t>02.2458.04</t>
  </si>
  <si>
    <t>Volkmar Gustav Berchtold Filho</t>
  </si>
  <si>
    <t>01.4892.06</t>
  </si>
  <si>
    <t>Giovanni Jose Pierdona Oro</t>
  </si>
  <si>
    <t>02.7382.07</t>
  </si>
  <si>
    <t>Marcelo Fischer</t>
  </si>
  <si>
    <t>Rino/Rio Negrinho</t>
  </si>
  <si>
    <t>04.4014.05</t>
  </si>
  <si>
    <t>Walace Henrique Miranda</t>
  </si>
  <si>
    <t>Astro/Manitou/661/Shimano/Sdg/Sunline</t>
  </si>
  <si>
    <t>SP</t>
  </si>
  <si>
    <t>02.2773.05</t>
  </si>
  <si>
    <t>Bruno Von Zeschau</t>
  </si>
  <si>
    <t>Fme Timbo/Zenith/So Papel Papelaria</t>
  </si>
  <si>
    <t>04.7840.08</t>
  </si>
  <si>
    <t>Gabriel Santos de Oliveira</t>
  </si>
  <si>
    <t>Bikespoint/Bikeismylife</t>
  </si>
  <si>
    <t>06.5805.06</t>
  </si>
  <si>
    <t>Andre Luiz Ramos Bretas</t>
  </si>
  <si>
    <t>RJ</t>
  </si>
  <si>
    <t>04.4010.05</t>
  </si>
  <si>
    <t>Leandro Campovilla</t>
  </si>
  <si>
    <t>02.2442.04</t>
  </si>
  <si>
    <t>Nataniel Giacomozzi</t>
  </si>
  <si>
    <t>Manoel Marchetti/Cme Ibirama</t>
  </si>
  <si>
    <t>04.7336.07</t>
  </si>
  <si>
    <t>Luana Maria de Souza Oliveira</t>
  </si>
  <si>
    <t>UCI 12/07/10</t>
  </si>
  <si>
    <r>
      <t xml:space="preserve">CONFEDERAÇÃO BRASILEIRA DE CICLISMO - RANKING MEL - </t>
    </r>
    <r>
      <rPr>
        <b/>
        <sz val="12"/>
        <rFont val="Arial"/>
        <family val="2"/>
      </rPr>
      <t>20.07.10</t>
    </r>
  </si>
  <si>
    <r>
      <t xml:space="preserve">CONFEDERAÇÃO BRASILEIRA DE CICLISMO - RANKING FEL - </t>
    </r>
    <r>
      <rPr>
        <b/>
        <sz val="12"/>
        <rFont val="Arial"/>
        <family val="2"/>
      </rPr>
      <t>20.07.10</t>
    </r>
  </si>
  <si>
    <t>São Vendelkino - 02/05/10</t>
  </si>
  <si>
    <t>MJR</t>
  </si>
  <si>
    <t>01.8640.08</t>
  </si>
  <si>
    <t>Ricardo Tressoldi</t>
  </si>
  <si>
    <t>01.10960.09</t>
  </si>
  <si>
    <t>Nathan Gilberto Kamphorst</t>
  </si>
  <si>
    <t>02.10866.09</t>
  </si>
  <si>
    <t>Jorge Luiz Cubas Diener</t>
  </si>
  <si>
    <t>Coyotes/FMD-SBS</t>
  </si>
  <si>
    <t>02.8920.08</t>
  </si>
  <si>
    <t>Kevin Gustavo Anton</t>
  </si>
  <si>
    <t>Rino</t>
  </si>
  <si>
    <t>02.10879.09</t>
  </si>
  <si>
    <t>João Gustavo Adriano</t>
  </si>
  <si>
    <t>01.12292.10</t>
  </si>
  <si>
    <t>Douglas Stein</t>
  </si>
  <si>
    <t>Panclastas</t>
  </si>
  <si>
    <t>01.12289.10</t>
  </si>
  <si>
    <t>Patrick Prampusch Gaio</t>
  </si>
  <si>
    <t>Pedal Bike</t>
  </si>
  <si>
    <t>02.6716.07</t>
  </si>
  <si>
    <t>Julio Cesar Leandro</t>
  </si>
  <si>
    <t>02.8825.08</t>
  </si>
  <si>
    <t>Willian Schmidt</t>
  </si>
  <si>
    <t>Black Bull</t>
  </si>
  <si>
    <t>02.6917.07</t>
  </si>
  <si>
    <t>Roger Novack Vieira</t>
  </si>
  <si>
    <t xml:space="preserve">Cicles Vieira </t>
  </si>
  <si>
    <t>02.9955.10</t>
  </si>
  <si>
    <t>Josue Peixer Gatis</t>
  </si>
  <si>
    <t>02.9891.10</t>
  </si>
  <si>
    <t>Eduardo Raduenz</t>
  </si>
  <si>
    <t>02.11961.10</t>
  </si>
  <si>
    <t>Mario Marcondes Nascimento Jr</t>
  </si>
  <si>
    <t>02.11959.10</t>
  </si>
  <si>
    <t>Maycon Schmoeller</t>
  </si>
  <si>
    <r>
      <t xml:space="preserve">CONFEDERAÇÃO BRASILEIRA DE CICLISMO - RANKING MJUV - </t>
    </r>
    <r>
      <rPr>
        <b/>
        <sz val="12"/>
        <rFont val="Arial"/>
        <family val="2"/>
      </rPr>
      <t>20.07.10</t>
    </r>
  </si>
  <si>
    <t>02.11465.09</t>
  </si>
  <si>
    <t>Silvio Cesar Felix Jr</t>
  </si>
  <si>
    <t>Bike e Adventure</t>
  </si>
  <si>
    <t>02.9798.10</t>
  </si>
  <si>
    <t>Hendrick Gandin Constante</t>
  </si>
  <si>
    <t>02.9797.10</t>
  </si>
  <si>
    <t>Gabriel Henrique Zella</t>
  </si>
  <si>
    <t>Mad Fast Team</t>
  </si>
  <si>
    <t>02.11583.09</t>
  </si>
  <si>
    <t>Edson Prior</t>
  </si>
  <si>
    <t>Mad Fast Team/Jarva Racing/Suspenshock</t>
  </si>
  <si>
    <t>04.11762.09</t>
  </si>
  <si>
    <t>Gioseph Marquardt Angelo</t>
  </si>
  <si>
    <t>01.11937.10</t>
  </si>
  <si>
    <t>João Victor chies</t>
  </si>
  <si>
    <t>Adhv</t>
  </si>
  <si>
    <t>01.1370.04</t>
  </si>
  <si>
    <t>Rafael Colombo</t>
  </si>
  <si>
    <t>M30</t>
  </si>
  <si>
    <t>01.1274.04</t>
  </si>
  <si>
    <t>Filipe Spader</t>
  </si>
  <si>
    <t>01.1273.04</t>
  </si>
  <si>
    <t>Felipe Augusto Morais Maia</t>
  </si>
  <si>
    <t>Agmtb</t>
  </si>
  <si>
    <t>01.3139.05</t>
  </si>
  <si>
    <t>Alisson Franke Renz</t>
  </si>
  <si>
    <t>01.3143.05</t>
  </si>
  <si>
    <t>Giovane Jose Gambato</t>
  </si>
  <si>
    <t>Supreme Racing</t>
  </si>
  <si>
    <t>02.9352.08</t>
  </si>
  <si>
    <t>Daniel da Silva Mafra</t>
  </si>
  <si>
    <t>Mamutes DH Team</t>
  </si>
  <si>
    <t>01.1220.04</t>
  </si>
  <si>
    <t>Gustavo Bartelli</t>
  </si>
  <si>
    <t>06.11495.09</t>
  </si>
  <si>
    <t>Ricardo da Cunha Teixeira Lopes</t>
  </si>
  <si>
    <t>02.2576.04</t>
  </si>
  <si>
    <t>Mario Marcelo S Bacic</t>
  </si>
  <si>
    <t>02.10708.09</t>
  </si>
  <si>
    <t>Denilson do Amarante</t>
  </si>
  <si>
    <t>Over Bike</t>
  </si>
  <si>
    <t>01.2060.04</t>
  </si>
  <si>
    <t>Felipe Werner</t>
  </si>
  <si>
    <t>01.10933.09</t>
  </si>
  <si>
    <t>Gustavo Testa</t>
  </si>
  <si>
    <t>01.10954.09</t>
  </si>
  <si>
    <t>Ariel Weber Pereira</t>
  </si>
  <si>
    <t>02.2737.05</t>
  </si>
  <si>
    <t>Leandro Stahnke</t>
  </si>
  <si>
    <r>
      <t xml:space="preserve">CONFEDERAÇÃO BRASILEIRA DE CICLISMO - RANKING MJR - </t>
    </r>
    <r>
      <rPr>
        <b/>
        <sz val="12"/>
        <rFont val="Arial"/>
        <family val="2"/>
      </rPr>
      <t>20.07.10</t>
    </r>
  </si>
  <si>
    <r>
      <t xml:space="preserve">CONFEDERAÇÃO BRASILEIRA DE CICLISMO - RANKING M30 - </t>
    </r>
    <r>
      <rPr>
        <b/>
        <sz val="12"/>
        <rFont val="Arial"/>
        <family val="2"/>
      </rPr>
      <t>20.07.10</t>
    </r>
  </si>
  <si>
    <t>02.2915.05</t>
  </si>
  <si>
    <t>Rogerio Roberto Pauli Jr</t>
  </si>
  <si>
    <t>M30-34</t>
  </si>
  <si>
    <t>01.1269.04</t>
  </si>
  <si>
    <t>Juliano Spolidoro Milesi</t>
  </si>
  <si>
    <t>01.4630.06</t>
  </si>
  <si>
    <t>Diogo Zanetti</t>
  </si>
  <si>
    <t>01.3134.05</t>
  </si>
  <si>
    <t>Wagner Gregory</t>
  </si>
  <si>
    <t>01.2051.04</t>
  </si>
  <si>
    <t>Leandro Bariviera</t>
  </si>
  <si>
    <t>01.1271.04</t>
  </si>
  <si>
    <t>Frederico Guilherme H Hanke</t>
  </si>
  <si>
    <t>M35-39</t>
  </si>
  <si>
    <t>17.7478.07</t>
  </si>
  <si>
    <t>Carlos Andre do Nascimento</t>
  </si>
  <si>
    <t>RN</t>
  </si>
  <si>
    <t>01.10957.09</t>
  </si>
  <si>
    <t>Guilherme Molina</t>
  </si>
  <si>
    <t>02.2810.05</t>
  </si>
  <si>
    <t>Flavio Hodecker</t>
  </si>
  <si>
    <t>01.69.04</t>
  </si>
  <si>
    <t>Cristiano Manin Savi</t>
  </si>
  <si>
    <t>No Brake</t>
  </si>
  <si>
    <r>
      <t xml:space="preserve">CONFEDERAÇÃO BRASILEIRA DE CICLISMO - RANKING M35-39 - </t>
    </r>
    <r>
      <rPr>
        <b/>
        <sz val="12"/>
        <rFont val="Arial"/>
        <family val="2"/>
      </rPr>
      <t>20.07.10</t>
    </r>
  </si>
  <si>
    <r>
      <t xml:space="preserve">CONFEDERAÇÃO BRASILEIRA DE CICLISMO - RANKING M30-34 - </t>
    </r>
    <r>
      <rPr>
        <b/>
        <sz val="12"/>
        <rFont val="Arial"/>
        <family val="2"/>
      </rPr>
      <t>20.07.10</t>
    </r>
  </si>
  <si>
    <t>02.5487.06</t>
  </si>
  <si>
    <t>Anderson Luis Robl</t>
  </si>
  <si>
    <t>06.1465.04</t>
  </si>
  <si>
    <t>Robert Luiz da Silva Sgarbi</t>
  </si>
  <si>
    <t>Amazonas Bike/Intense</t>
  </si>
  <si>
    <t>04.2610.04</t>
  </si>
  <si>
    <t>Marcos Antonio Marra Jr</t>
  </si>
  <si>
    <t>Republica do Açai/Troy Lee Designs</t>
  </si>
  <si>
    <t>04.12488.10</t>
  </si>
  <si>
    <t>Rodolfo Braulio de Melo</t>
  </si>
  <si>
    <t>Bike jOe</t>
  </si>
  <si>
    <r>
      <t>CONFEDERAÇÃO BRASILEIRA DE CICLISMO - RANKING M 40-44 -</t>
    </r>
    <r>
      <rPr>
        <b/>
        <sz val="12"/>
        <rFont val="Arial"/>
        <family val="2"/>
      </rPr>
      <t xml:space="preserve"> 20.07.10</t>
    </r>
  </si>
  <si>
    <r>
      <t xml:space="preserve">CONFEDERAÇÃO BRASILEIRA DE CICLISMO - RANKING M 45-49 - </t>
    </r>
    <r>
      <rPr>
        <b/>
        <sz val="12"/>
        <rFont val="Arial"/>
        <family val="2"/>
      </rPr>
      <t>20.07.10</t>
    </r>
  </si>
  <si>
    <r>
      <t xml:space="preserve">CONFEDERAÇÃO BRASILEIRA DE CICLISMO - RANKING M 50-54 - </t>
    </r>
    <r>
      <rPr>
        <b/>
        <sz val="12"/>
        <rFont val="Arial"/>
        <family val="2"/>
      </rPr>
      <t>20.07.10</t>
    </r>
  </si>
  <si>
    <r>
      <t xml:space="preserve">CONFEDERAÇÃO BRASILEIRA DE CICLISMO - RANKING M 55-59 - </t>
    </r>
    <r>
      <rPr>
        <b/>
        <sz val="12"/>
        <rFont val="Arial"/>
        <family val="2"/>
      </rPr>
      <t>20.07.10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</si>
</sst>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textRotation="90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8515625" style="0" bestFit="1" customWidth="1"/>
    <col min="4" max="4" width="7.8515625" style="0" bestFit="1" customWidth="1"/>
    <col min="5" max="5" width="36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0" customWidth="1"/>
    <col min="11" max="11" width="4.7109375" style="4" customWidth="1"/>
    <col min="12" max="12" width="0.85546875" style="6" customWidth="1"/>
  </cols>
  <sheetData>
    <row r="1" spans="1:12" s="4" customFormat="1" ht="144.75">
      <c r="A1" s="38" t="s">
        <v>102</v>
      </c>
      <c r="B1" s="39"/>
      <c r="C1" s="39"/>
      <c r="D1" s="39"/>
      <c r="E1" s="39"/>
      <c r="F1" s="39"/>
      <c r="G1" s="39"/>
      <c r="H1" s="12"/>
      <c r="I1" s="20" t="s">
        <v>101</v>
      </c>
      <c r="J1" s="20" t="s">
        <v>58</v>
      </c>
      <c r="K1" s="21" t="s">
        <v>25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/>
      <c r="J3" s="23">
        <v>2</v>
      </c>
      <c r="K3" s="25">
        <v>1</v>
      </c>
      <c r="L3" s="18"/>
    </row>
    <row r="4" spans="1:12" s="3" customFormat="1" ht="12.75">
      <c r="A4" s="24">
        <v>1</v>
      </c>
      <c r="B4" s="24" t="s">
        <v>62</v>
      </c>
      <c r="C4" s="29" t="s">
        <v>63</v>
      </c>
      <c r="D4" s="24" t="s">
        <v>13</v>
      </c>
      <c r="E4" s="29" t="s">
        <v>64</v>
      </c>
      <c r="F4" s="24" t="s">
        <v>18</v>
      </c>
      <c r="G4" s="24">
        <f aca="true" t="shared" si="0" ref="G4:G18">SUM(I4:K4)</f>
        <v>318</v>
      </c>
      <c r="H4" s="15"/>
      <c r="I4" s="24">
        <v>240</v>
      </c>
      <c r="J4" s="24">
        <v>60</v>
      </c>
      <c r="K4" s="24">
        <v>18</v>
      </c>
      <c r="L4" s="19"/>
    </row>
    <row r="5" spans="1:12" s="3" customFormat="1" ht="12.75">
      <c r="A5" s="24">
        <v>2</v>
      </c>
      <c r="B5" s="24" t="s">
        <v>81</v>
      </c>
      <c r="C5" s="29" t="s">
        <v>82</v>
      </c>
      <c r="D5" s="24" t="s">
        <v>13</v>
      </c>
      <c r="E5" s="29" t="s">
        <v>83</v>
      </c>
      <c r="F5" s="24" t="s">
        <v>84</v>
      </c>
      <c r="G5" s="24">
        <f t="shared" si="0"/>
        <v>123</v>
      </c>
      <c r="H5" s="15"/>
      <c r="I5" s="24">
        <v>74</v>
      </c>
      <c r="J5" s="24">
        <v>49</v>
      </c>
      <c r="K5" s="24"/>
      <c r="L5" s="19"/>
    </row>
    <row r="6" spans="1:12" s="3" customFormat="1" ht="12.75">
      <c r="A6" s="24">
        <v>3</v>
      </c>
      <c r="B6" s="24" t="s">
        <v>59</v>
      </c>
      <c r="C6" s="29" t="s">
        <v>60</v>
      </c>
      <c r="D6" s="24" t="s">
        <v>13</v>
      </c>
      <c r="E6" s="29" t="s">
        <v>61</v>
      </c>
      <c r="F6" s="24" t="s">
        <v>24</v>
      </c>
      <c r="G6" s="24">
        <f t="shared" si="0"/>
        <v>107</v>
      </c>
      <c r="H6" s="15"/>
      <c r="I6" s="24">
        <v>80</v>
      </c>
      <c r="J6" s="24">
        <v>7</v>
      </c>
      <c r="K6" s="24">
        <v>20</v>
      </c>
      <c r="L6" s="19"/>
    </row>
    <row r="7" spans="1:12" s="3" customFormat="1" ht="12.75">
      <c r="A7" s="24">
        <v>4</v>
      </c>
      <c r="B7" s="24" t="s">
        <v>74</v>
      </c>
      <c r="C7" s="29" t="s">
        <v>75</v>
      </c>
      <c r="D7" s="24" t="s">
        <v>13</v>
      </c>
      <c r="E7" s="29" t="s">
        <v>64</v>
      </c>
      <c r="F7" s="24" t="s">
        <v>18</v>
      </c>
      <c r="G7" s="24">
        <f t="shared" si="0"/>
        <v>82</v>
      </c>
      <c r="H7" s="15"/>
      <c r="I7" s="24">
        <v>36</v>
      </c>
      <c r="J7" s="24">
        <v>41</v>
      </c>
      <c r="K7" s="24">
        <v>5</v>
      </c>
      <c r="L7" s="19"/>
    </row>
    <row r="8" spans="1:12" s="3" customFormat="1" ht="12.75">
      <c r="A8" s="24">
        <v>5</v>
      </c>
      <c r="B8" s="24" t="s">
        <v>65</v>
      </c>
      <c r="C8" s="29" t="s">
        <v>66</v>
      </c>
      <c r="D8" s="24" t="s">
        <v>13</v>
      </c>
      <c r="E8" s="29" t="s">
        <v>61</v>
      </c>
      <c r="F8" s="24" t="s">
        <v>24</v>
      </c>
      <c r="G8" s="24">
        <f t="shared" si="0"/>
        <v>56</v>
      </c>
      <c r="H8" s="15"/>
      <c r="I8" s="24">
        <v>40</v>
      </c>
      <c r="J8" s="24"/>
      <c r="K8" s="24">
        <v>16</v>
      </c>
      <c r="L8" s="19"/>
    </row>
    <row r="9" spans="1:12" s="3" customFormat="1" ht="12.75">
      <c r="A9" s="24">
        <v>6</v>
      </c>
      <c r="B9" s="24" t="s">
        <v>85</v>
      </c>
      <c r="C9" s="29" t="s">
        <v>86</v>
      </c>
      <c r="D9" s="24" t="s">
        <v>13</v>
      </c>
      <c r="E9" s="29" t="s">
        <v>87</v>
      </c>
      <c r="F9" s="24" t="s">
        <v>18</v>
      </c>
      <c r="G9" s="24">
        <f t="shared" si="0"/>
        <v>37</v>
      </c>
      <c r="H9" s="15"/>
      <c r="I9" s="24"/>
      <c r="J9" s="24">
        <v>37</v>
      </c>
      <c r="K9" s="24"/>
      <c r="L9" s="19"/>
    </row>
    <row r="10" spans="1:12" s="3" customFormat="1" ht="12.75">
      <c r="A10" s="24">
        <v>7</v>
      </c>
      <c r="B10" s="24" t="s">
        <v>88</v>
      </c>
      <c r="C10" s="29" t="s">
        <v>89</v>
      </c>
      <c r="D10" s="24" t="s">
        <v>13</v>
      </c>
      <c r="E10" s="29" t="s">
        <v>90</v>
      </c>
      <c r="F10" s="24" t="s">
        <v>84</v>
      </c>
      <c r="G10" s="24">
        <f t="shared" si="0"/>
        <v>33</v>
      </c>
      <c r="H10" s="15"/>
      <c r="I10" s="24"/>
      <c r="J10" s="24">
        <v>33</v>
      </c>
      <c r="K10" s="24"/>
      <c r="L10" s="19"/>
    </row>
    <row r="11" spans="1:12" s="3" customFormat="1" ht="12.75">
      <c r="A11" s="24">
        <v>8</v>
      </c>
      <c r="B11" s="24" t="s">
        <v>91</v>
      </c>
      <c r="C11" s="29" t="s">
        <v>92</v>
      </c>
      <c r="D11" s="24" t="s">
        <v>13</v>
      </c>
      <c r="E11" s="29" t="s">
        <v>56</v>
      </c>
      <c r="F11" s="24" t="s">
        <v>93</v>
      </c>
      <c r="G11" s="24">
        <f t="shared" si="0"/>
        <v>30</v>
      </c>
      <c r="H11" s="15"/>
      <c r="I11" s="24"/>
      <c r="J11" s="24">
        <v>30</v>
      </c>
      <c r="K11" s="24"/>
      <c r="L11" s="19"/>
    </row>
    <row r="12" spans="1:12" s="3" customFormat="1" ht="12.75">
      <c r="A12" s="24">
        <v>8</v>
      </c>
      <c r="B12" s="24" t="s">
        <v>94</v>
      </c>
      <c r="C12" s="29" t="s">
        <v>95</v>
      </c>
      <c r="D12" s="24" t="s">
        <v>13</v>
      </c>
      <c r="E12" s="29" t="s">
        <v>56</v>
      </c>
      <c r="F12" s="24" t="s">
        <v>84</v>
      </c>
      <c r="G12" s="24">
        <f t="shared" si="0"/>
        <v>30</v>
      </c>
      <c r="H12" s="15"/>
      <c r="I12" s="24">
        <v>2</v>
      </c>
      <c r="J12" s="24">
        <v>28</v>
      </c>
      <c r="K12" s="24"/>
      <c r="L12" s="19"/>
    </row>
    <row r="13" spans="1:12" s="3" customFormat="1" ht="12.75">
      <c r="A13" s="24">
        <v>10</v>
      </c>
      <c r="B13" s="24" t="s">
        <v>78</v>
      </c>
      <c r="C13" s="29" t="s">
        <v>79</v>
      </c>
      <c r="D13" s="24" t="s">
        <v>13</v>
      </c>
      <c r="E13" s="29" t="s">
        <v>80</v>
      </c>
      <c r="F13" s="24" t="s">
        <v>18</v>
      </c>
      <c r="G13" s="24">
        <f t="shared" si="0"/>
        <v>29</v>
      </c>
      <c r="H13" s="15"/>
      <c r="I13" s="24"/>
      <c r="J13" s="24">
        <v>26</v>
      </c>
      <c r="K13" s="24">
        <v>3</v>
      </c>
      <c r="L13" s="19"/>
    </row>
    <row r="14" spans="1:12" s="3" customFormat="1" ht="12.75">
      <c r="A14" s="24">
        <v>11</v>
      </c>
      <c r="B14" s="24" t="s">
        <v>76</v>
      </c>
      <c r="C14" s="29" t="s">
        <v>77</v>
      </c>
      <c r="D14" s="24" t="s">
        <v>13</v>
      </c>
      <c r="E14" s="29" t="s">
        <v>61</v>
      </c>
      <c r="F14" s="24" t="s">
        <v>24</v>
      </c>
      <c r="G14" s="24">
        <f t="shared" si="0"/>
        <v>26</v>
      </c>
      <c r="H14" s="15"/>
      <c r="I14" s="24"/>
      <c r="J14" s="24">
        <v>22</v>
      </c>
      <c r="K14" s="24">
        <v>4</v>
      </c>
      <c r="L14" s="19"/>
    </row>
    <row r="15" spans="1:12" s="3" customFormat="1" ht="12.75">
      <c r="A15" s="24">
        <v>12</v>
      </c>
      <c r="B15" s="24" t="s">
        <v>67</v>
      </c>
      <c r="C15" s="29" t="s">
        <v>68</v>
      </c>
      <c r="D15" s="24" t="s">
        <v>13</v>
      </c>
      <c r="E15" s="29" t="s">
        <v>69</v>
      </c>
      <c r="F15" s="24" t="s">
        <v>18</v>
      </c>
      <c r="G15" s="24">
        <f t="shared" si="0"/>
        <v>25</v>
      </c>
      <c r="H15" s="15"/>
      <c r="I15" s="24"/>
      <c r="J15" s="24">
        <v>16</v>
      </c>
      <c r="K15" s="24">
        <v>9</v>
      </c>
      <c r="L15" s="19"/>
    </row>
    <row r="16" spans="1:12" s="3" customFormat="1" ht="12.75">
      <c r="A16" s="24">
        <v>13</v>
      </c>
      <c r="B16" s="24" t="s">
        <v>72</v>
      </c>
      <c r="C16" s="29" t="s">
        <v>73</v>
      </c>
      <c r="D16" s="24" t="s">
        <v>13</v>
      </c>
      <c r="E16" s="29" t="s">
        <v>53</v>
      </c>
      <c r="F16" s="24" t="s">
        <v>24</v>
      </c>
      <c r="G16" s="24">
        <f t="shared" si="0"/>
        <v>24</v>
      </c>
      <c r="H16" s="15"/>
      <c r="I16" s="24"/>
      <c r="J16" s="24">
        <v>18</v>
      </c>
      <c r="K16" s="24">
        <v>6</v>
      </c>
      <c r="L16" s="19"/>
    </row>
    <row r="17" spans="1:12" s="3" customFormat="1" ht="12.75">
      <c r="A17" s="24">
        <v>13</v>
      </c>
      <c r="B17" s="24" t="s">
        <v>96</v>
      </c>
      <c r="C17" s="29" t="s">
        <v>97</v>
      </c>
      <c r="D17" s="24" t="s">
        <v>13</v>
      </c>
      <c r="E17" s="29" t="s">
        <v>98</v>
      </c>
      <c r="F17" s="24" t="s">
        <v>18</v>
      </c>
      <c r="G17" s="24">
        <f t="shared" si="0"/>
        <v>24</v>
      </c>
      <c r="H17" s="15"/>
      <c r="I17" s="24"/>
      <c r="J17" s="24">
        <v>24</v>
      </c>
      <c r="K17" s="24"/>
      <c r="L17" s="19"/>
    </row>
    <row r="18" spans="1:12" s="3" customFormat="1" ht="12.75">
      <c r="A18" s="24">
        <v>15</v>
      </c>
      <c r="B18" s="24" t="s">
        <v>70</v>
      </c>
      <c r="C18" s="29" t="s">
        <v>71</v>
      </c>
      <c r="D18" s="24" t="s">
        <v>13</v>
      </c>
      <c r="E18" s="29" t="s">
        <v>61</v>
      </c>
      <c r="F18" s="24" t="s">
        <v>24</v>
      </c>
      <c r="G18" s="24">
        <f t="shared" si="0"/>
        <v>16</v>
      </c>
      <c r="H18" s="15"/>
      <c r="I18" s="24"/>
      <c r="J18" s="24">
        <v>8</v>
      </c>
      <c r="K18" s="24">
        <v>8</v>
      </c>
      <c r="L18" s="19"/>
    </row>
    <row r="19" spans="1:12" ht="4.5" customHeight="1">
      <c r="A19" s="7"/>
      <c r="B19" s="8"/>
      <c r="C19" s="9"/>
      <c r="D19" s="9"/>
      <c r="E19" s="9"/>
      <c r="F19" s="9"/>
      <c r="G19" s="10"/>
      <c r="H19" s="10"/>
      <c r="I19" s="9"/>
      <c r="J19" s="9"/>
      <c r="K19" s="9"/>
      <c r="L19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7.140625" style="0" customWidth="1"/>
    <col min="4" max="4" width="9.00390625" style="0" customWidth="1"/>
    <col min="5" max="5" width="27.14062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4" customWidth="1"/>
    <col min="10" max="10" width="0.85546875" style="6" customWidth="1"/>
  </cols>
  <sheetData>
    <row r="1" spans="1:10" s="4" customFormat="1" ht="129.75" customHeight="1">
      <c r="A1" s="38" t="s">
        <v>231</v>
      </c>
      <c r="B1" s="39"/>
      <c r="C1" s="39"/>
      <c r="D1" s="39"/>
      <c r="E1" s="39"/>
      <c r="F1" s="39"/>
      <c r="G1" s="39"/>
      <c r="H1" s="12"/>
      <c r="I1" s="21" t="s">
        <v>25</v>
      </c>
      <c r="J1" s="16"/>
    </row>
    <row r="2" spans="1:10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20</v>
      </c>
      <c r="J2" s="17"/>
    </row>
    <row r="3" spans="1:10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1</v>
      </c>
      <c r="J3" s="18"/>
    </row>
    <row r="4" spans="1:10" s="3" customFormat="1" ht="12.75">
      <c r="A4" s="24">
        <v>1</v>
      </c>
      <c r="B4" s="24" t="s">
        <v>26</v>
      </c>
      <c r="C4" s="29" t="s">
        <v>27</v>
      </c>
      <c r="D4" s="24" t="s">
        <v>8</v>
      </c>
      <c r="E4" s="29" t="s">
        <v>23</v>
      </c>
      <c r="F4" s="24" t="s">
        <v>24</v>
      </c>
      <c r="G4" s="24">
        <f>SUM(I4:I4)</f>
        <v>18</v>
      </c>
      <c r="H4" s="15"/>
      <c r="I4" s="24">
        <v>18</v>
      </c>
      <c r="J4" s="19"/>
    </row>
    <row r="5" spans="1:10" s="3" customFormat="1" ht="12.75">
      <c r="A5" s="24">
        <v>2</v>
      </c>
      <c r="B5" s="24" t="s">
        <v>28</v>
      </c>
      <c r="C5" s="29" t="s">
        <v>29</v>
      </c>
      <c r="D5" s="24" t="s">
        <v>8</v>
      </c>
      <c r="E5" s="29" t="s">
        <v>23</v>
      </c>
      <c r="F5" s="24" t="s">
        <v>24</v>
      </c>
      <c r="G5" s="24">
        <f>SUM(I5:I5)</f>
        <v>16</v>
      </c>
      <c r="H5" s="15"/>
      <c r="I5" s="24">
        <v>16</v>
      </c>
      <c r="J5" s="19"/>
    </row>
    <row r="6" spans="1:10" ht="4.5" customHeight="1">
      <c r="A6" s="7"/>
      <c r="B6" s="8"/>
      <c r="C6" s="9"/>
      <c r="D6" s="9"/>
      <c r="E6" s="9"/>
      <c r="F6" s="9"/>
      <c r="G6" s="10"/>
      <c r="H6" s="10"/>
      <c r="I6" s="9"/>
      <c r="J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57421875" style="6" customWidth="1"/>
    <col min="10" max="10" width="4.7109375" style="4" customWidth="1"/>
    <col min="11" max="11" width="0.85546875" style="6" customWidth="1"/>
  </cols>
  <sheetData>
    <row r="1" spans="1:11" s="4" customFormat="1" ht="129.75" customHeight="1">
      <c r="A1" s="38" t="s">
        <v>232</v>
      </c>
      <c r="B1" s="39"/>
      <c r="C1" s="39"/>
      <c r="D1" s="39"/>
      <c r="E1" s="39"/>
      <c r="F1" s="39"/>
      <c r="G1" s="39"/>
      <c r="H1" s="12"/>
      <c r="I1" s="37" t="s">
        <v>58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31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40">
        <v>2</v>
      </c>
      <c r="J3" s="25">
        <v>1</v>
      </c>
      <c r="K3" s="18"/>
    </row>
    <row r="4" spans="1:11" s="3" customFormat="1" ht="12.75">
      <c r="A4" s="24">
        <v>1</v>
      </c>
      <c r="B4" s="24" t="s">
        <v>21</v>
      </c>
      <c r="C4" s="29" t="s">
        <v>22</v>
      </c>
      <c r="D4" s="24" t="s">
        <v>9</v>
      </c>
      <c r="E4" s="29" t="s">
        <v>23</v>
      </c>
      <c r="F4" s="24" t="s">
        <v>24</v>
      </c>
      <c r="G4" s="24">
        <f>SUM(J4:J4)</f>
        <v>20</v>
      </c>
      <c r="H4" s="15"/>
      <c r="I4" s="33">
        <v>60</v>
      </c>
      <c r="J4" s="24">
        <v>20</v>
      </c>
      <c r="K4" s="19"/>
    </row>
    <row r="5" spans="1:11" s="3" customFormat="1" ht="12.75">
      <c r="A5" s="24">
        <v>2</v>
      </c>
      <c r="B5" s="24" t="s">
        <v>30</v>
      </c>
      <c r="C5" s="29" t="s">
        <v>31</v>
      </c>
      <c r="D5" s="24" t="s">
        <v>9</v>
      </c>
      <c r="E5" s="29" t="s">
        <v>32</v>
      </c>
      <c r="F5" s="24" t="s">
        <v>24</v>
      </c>
      <c r="G5" s="24">
        <f>SUM(J5:J5)</f>
        <v>14</v>
      </c>
      <c r="H5" s="15"/>
      <c r="I5" s="33">
        <v>54</v>
      </c>
      <c r="J5" s="24">
        <v>14</v>
      </c>
      <c r="K5" s="19"/>
    </row>
    <row r="6" spans="1:11" ht="4.5" customHeight="1">
      <c r="A6" s="7"/>
      <c r="B6" s="8"/>
      <c r="C6" s="9"/>
      <c r="D6" s="9"/>
      <c r="E6" s="9"/>
      <c r="F6" s="9"/>
      <c r="G6" s="10"/>
      <c r="H6" s="10"/>
      <c r="I6" s="10"/>
      <c r="J6" s="9"/>
      <c r="K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57421875" style="1" customWidth="1"/>
    <col min="3" max="3" width="28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30" customWidth="1"/>
    <col min="11" max="11" width="4.7109375" style="4" customWidth="1"/>
    <col min="12" max="12" width="0.85546875" style="6" customWidth="1"/>
  </cols>
  <sheetData>
    <row r="1" spans="1:12" s="4" customFormat="1" ht="143.25">
      <c r="A1" s="38" t="s">
        <v>103</v>
      </c>
      <c r="B1" s="39"/>
      <c r="C1" s="39"/>
      <c r="D1" s="39"/>
      <c r="E1" s="39"/>
      <c r="F1" s="39"/>
      <c r="G1" s="39"/>
      <c r="H1" s="12"/>
      <c r="I1" s="21" t="s">
        <v>101</v>
      </c>
      <c r="J1" s="21" t="s">
        <v>57</v>
      </c>
      <c r="K1" s="21" t="s">
        <v>19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2">
        <v>2</v>
      </c>
      <c r="K3" s="25">
        <v>1</v>
      </c>
      <c r="L3" s="18"/>
    </row>
    <row r="4" spans="1:12" s="3" customFormat="1" ht="12.75">
      <c r="A4" s="24">
        <v>1</v>
      </c>
      <c r="B4" s="24" t="s">
        <v>99</v>
      </c>
      <c r="C4" s="29" t="s">
        <v>100</v>
      </c>
      <c r="D4" s="24" t="s">
        <v>7</v>
      </c>
      <c r="E4" s="29" t="s">
        <v>56</v>
      </c>
      <c r="F4" s="24" t="s">
        <v>84</v>
      </c>
      <c r="G4" s="24">
        <f>SUM(I4:K4)</f>
        <v>180</v>
      </c>
      <c r="H4" s="15"/>
      <c r="I4" s="33">
        <v>180</v>
      </c>
      <c r="J4" s="33"/>
      <c r="K4" s="24"/>
      <c r="L4" s="19"/>
    </row>
    <row r="5" spans="1:12" s="3" customFormat="1" ht="12.75">
      <c r="A5" s="24">
        <v>2</v>
      </c>
      <c r="B5" s="24" t="s">
        <v>15</v>
      </c>
      <c r="C5" s="29" t="s">
        <v>16</v>
      </c>
      <c r="D5" s="24" t="s">
        <v>7</v>
      </c>
      <c r="E5" s="29" t="s">
        <v>17</v>
      </c>
      <c r="F5" s="24" t="s">
        <v>18</v>
      </c>
      <c r="G5" s="24">
        <f>SUM(I5:K5)</f>
        <v>80</v>
      </c>
      <c r="H5" s="34"/>
      <c r="I5" s="33"/>
      <c r="J5" s="33">
        <v>60</v>
      </c>
      <c r="K5" s="24">
        <v>20</v>
      </c>
      <c r="L5" s="35"/>
    </row>
    <row r="6" spans="1:12" ht="4.5" customHeight="1">
      <c r="A6" s="7"/>
      <c r="B6" s="8"/>
      <c r="C6" s="9"/>
      <c r="D6" s="9"/>
      <c r="E6" s="9"/>
      <c r="F6" s="9"/>
      <c r="G6" s="10"/>
      <c r="H6" s="10"/>
      <c r="I6" s="9"/>
      <c r="J6" s="9"/>
      <c r="K6" s="9"/>
      <c r="L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140625" style="2" customWidth="1"/>
    <col min="2" max="2" width="12.00390625" style="1" bestFit="1" customWidth="1"/>
    <col min="3" max="3" width="29.42187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0" customWidth="1"/>
    <col min="10" max="10" width="4.7109375" style="4" customWidth="1"/>
    <col min="11" max="11" width="0.85546875" style="6" customWidth="1"/>
  </cols>
  <sheetData>
    <row r="1" spans="1:11" s="4" customFormat="1" ht="145.5">
      <c r="A1" s="38" t="s">
        <v>190</v>
      </c>
      <c r="B1" s="39"/>
      <c r="C1" s="39"/>
      <c r="D1" s="39"/>
      <c r="E1" s="39"/>
      <c r="F1" s="39"/>
      <c r="G1" s="39"/>
      <c r="H1" s="12"/>
      <c r="I1" s="20" t="s">
        <v>58</v>
      </c>
      <c r="J1" s="21" t="s">
        <v>104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>
        <v>2</v>
      </c>
      <c r="J3" s="25">
        <v>1</v>
      </c>
      <c r="K3" s="18"/>
    </row>
    <row r="4" spans="1:11" s="3" customFormat="1" ht="12.75">
      <c r="A4" s="24">
        <v>1</v>
      </c>
      <c r="B4" s="24" t="s">
        <v>124</v>
      </c>
      <c r="C4" s="29" t="s">
        <v>125</v>
      </c>
      <c r="D4" s="24" t="s">
        <v>105</v>
      </c>
      <c r="E4" s="29" t="s">
        <v>56</v>
      </c>
      <c r="F4" s="24" t="s">
        <v>18</v>
      </c>
      <c r="G4" s="24">
        <f aca="true" t="shared" si="0" ref="G4:G17">SUM(I4:J4)</f>
        <v>60</v>
      </c>
      <c r="H4" s="15"/>
      <c r="I4" s="24">
        <v>60</v>
      </c>
      <c r="J4" s="24"/>
      <c r="K4" s="19"/>
    </row>
    <row r="5" spans="1:11" s="3" customFormat="1" ht="12.75">
      <c r="A5" s="24">
        <v>2</v>
      </c>
      <c r="B5" s="24" t="s">
        <v>110</v>
      </c>
      <c r="C5" s="29" t="s">
        <v>111</v>
      </c>
      <c r="D5" s="24" t="s">
        <v>105</v>
      </c>
      <c r="E5" s="29" t="s">
        <v>112</v>
      </c>
      <c r="F5" s="24" t="s">
        <v>18</v>
      </c>
      <c r="G5" s="24">
        <f t="shared" si="0"/>
        <v>57</v>
      </c>
      <c r="H5" s="15"/>
      <c r="I5" s="24">
        <v>49</v>
      </c>
      <c r="J5" s="24">
        <v>8</v>
      </c>
      <c r="K5" s="19"/>
    </row>
    <row r="6" spans="1:11" s="3" customFormat="1" ht="12.75">
      <c r="A6" s="24">
        <v>3</v>
      </c>
      <c r="B6" s="24" t="s">
        <v>126</v>
      </c>
      <c r="C6" s="29" t="s">
        <v>127</v>
      </c>
      <c r="D6" s="24" t="s">
        <v>105</v>
      </c>
      <c r="E6" s="29" t="s">
        <v>128</v>
      </c>
      <c r="F6" s="24" t="s">
        <v>18</v>
      </c>
      <c r="G6" s="24">
        <f t="shared" si="0"/>
        <v>54</v>
      </c>
      <c r="H6" s="15"/>
      <c r="I6" s="24">
        <v>54</v>
      </c>
      <c r="J6" s="24"/>
      <c r="K6" s="19"/>
    </row>
    <row r="7" spans="1:11" s="3" customFormat="1" ht="12.75">
      <c r="A7" s="24">
        <v>4</v>
      </c>
      <c r="B7" s="24" t="s">
        <v>113</v>
      </c>
      <c r="C7" s="29" t="s">
        <v>114</v>
      </c>
      <c r="D7" s="24" t="s">
        <v>105</v>
      </c>
      <c r="E7" s="29" t="s">
        <v>115</v>
      </c>
      <c r="F7" s="24" t="s">
        <v>18</v>
      </c>
      <c r="G7" s="24">
        <f t="shared" si="0"/>
        <v>52</v>
      </c>
      <c r="H7" s="15"/>
      <c r="I7" s="24">
        <v>45</v>
      </c>
      <c r="J7" s="24">
        <v>7</v>
      </c>
      <c r="K7" s="19"/>
    </row>
    <row r="8" spans="1:11" s="3" customFormat="1" ht="12.75">
      <c r="A8" s="24">
        <v>5</v>
      </c>
      <c r="B8" s="24" t="s">
        <v>106</v>
      </c>
      <c r="C8" s="29" t="s">
        <v>107</v>
      </c>
      <c r="D8" s="24" t="s">
        <v>105</v>
      </c>
      <c r="E8" s="29" t="s">
        <v>56</v>
      </c>
      <c r="F8" s="24" t="s">
        <v>24</v>
      </c>
      <c r="G8" s="24">
        <f t="shared" si="0"/>
        <v>44</v>
      </c>
      <c r="H8" s="15"/>
      <c r="I8" s="24">
        <v>24</v>
      </c>
      <c r="J8" s="24">
        <v>20</v>
      </c>
      <c r="K8" s="19"/>
    </row>
    <row r="9" spans="1:11" s="3" customFormat="1" ht="12.75">
      <c r="A9" s="24">
        <v>6</v>
      </c>
      <c r="B9" s="24" t="s">
        <v>129</v>
      </c>
      <c r="C9" s="29" t="s">
        <v>130</v>
      </c>
      <c r="D9" s="24" t="s">
        <v>105</v>
      </c>
      <c r="E9" s="29" t="s">
        <v>131</v>
      </c>
      <c r="F9" s="24" t="s">
        <v>18</v>
      </c>
      <c r="G9" s="24">
        <f t="shared" si="0"/>
        <v>41</v>
      </c>
      <c r="H9" s="15"/>
      <c r="I9" s="24">
        <v>41</v>
      </c>
      <c r="J9" s="24"/>
      <c r="K9" s="19"/>
    </row>
    <row r="10" spans="1:11" s="3" customFormat="1" ht="12.75">
      <c r="A10" s="24">
        <v>7</v>
      </c>
      <c r="B10" s="24" t="s">
        <v>132</v>
      </c>
      <c r="C10" s="29" t="s">
        <v>133</v>
      </c>
      <c r="D10" s="24" t="s">
        <v>105</v>
      </c>
      <c r="E10" s="29" t="s">
        <v>56</v>
      </c>
      <c r="F10" s="24" t="s">
        <v>18</v>
      </c>
      <c r="G10" s="24">
        <f t="shared" si="0"/>
        <v>37</v>
      </c>
      <c r="H10" s="15"/>
      <c r="I10" s="24">
        <v>37</v>
      </c>
      <c r="J10" s="24"/>
      <c r="K10" s="19"/>
    </row>
    <row r="11" spans="1:11" s="3" customFormat="1" ht="12.75">
      <c r="A11" s="24">
        <v>8</v>
      </c>
      <c r="B11" s="24" t="s">
        <v>116</v>
      </c>
      <c r="C11" s="29" t="s">
        <v>117</v>
      </c>
      <c r="D11" s="24" t="s">
        <v>105</v>
      </c>
      <c r="E11" s="29" t="s">
        <v>39</v>
      </c>
      <c r="F11" s="24" t="s">
        <v>18</v>
      </c>
      <c r="G11" s="24">
        <f t="shared" si="0"/>
        <v>35</v>
      </c>
      <c r="H11" s="15"/>
      <c r="I11" s="24">
        <v>30</v>
      </c>
      <c r="J11" s="24">
        <v>5</v>
      </c>
      <c r="K11" s="19"/>
    </row>
    <row r="12" spans="1:11" s="3" customFormat="1" ht="12.75">
      <c r="A12" s="24">
        <v>9</v>
      </c>
      <c r="B12" s="24" t="s">
        <v>134</v>
      </c>
      <c r="C12" s="29" t="s">
        <v>135</v>
      </c>
      <c r="D12" s="24" t="s">
        <v>105</v>
      </c>
      <c r="E12" s="29" t="s">
        <v>128</v>
      </c>
      <c r="F12" s="24" t="s">
        <v>18</v>
      </c>
      <c r="G12" s="24">
        <f t="shared" si="0"/>
        <v>28</v>
      </c>
      <c r="H12" s="15"/>
      <c r="I12" s="24">
        <v>28</v>
      </c>
      <c r="J12" s="24"/>
      <c r="K12" s="19"/>
    </row>
    <row r="13" spans="1:11" s="3" customFormat="1" ht="12.75">
      <c r="A13" s="24">
        <v>10</v>
      </c>
      <c r="B13" s="24" t="s">
        <v>108</v>
      </c>
      <c r="C13" s="29" t="s">
        <v>109</v>
      </c>
      <c r="D13" s="24" t="s">
        <v>105</v>
      </c>
      <c r="E13" s="29" t="s">
        <v>69</v>
      </c>
      <c r="F13" s="24" t="s">
        <v>24</v>
      </c>
      <c r="G13" s="24">
        <f t="shared" si="0"/>
        <v>16</v>
      </c>
      <c r="H13" s="15"/>
      <c r="I13" s="24"/>
      <c r="J13" s="24">
        <v>16</v>
      </c>
      <c r="K13" s="19"/>
    </row>
    <row r="14" spans="1:11" s="3" customFormat="1" ht="12.75">
      <c r="A14" s="24">
        <v>11</v>
      </c>
      <c r="B14" s="24" t="s">
        <v>136</v>
      </c>
      <c r="C14" s="29" t="s">
        <v>137</v>
      </c>
      <c r="D14" s="24" t="s">
        <v>105</v>
      </c>
      <c r="E14" s="29" t="s">
        <v>56</v>
      </c>
      <c r="F14" s="24" t="s">
        <v>18</v>
      </c>
      <c r="G14" s="24">
        <f t="shared" si="0"/>
        <v>10</v>
      </c>
      <c r="H14" s="15"/>
      <c r="I14" s="24">
        <v>10</v>
      </c>
      <c r="J14" s="24"/>
      <c r="K14" s="19"/>
    </row>
    <row r="15" spans="1:11" s="3" customFormat="1" ht="12.75">
      <c r="A15" s="24">
        <v>12</v>
      </c>
      <c r="B15" s="24" t="s">
        <v>138</v>
      </c>
      <c r="C15" s="29" t="s">
        <v>139</v>
      </c>
      <c r="D15" s="24" t="s">
        <v>105</v>
      </c>
      <c r="E15" s="29" t="s">
        <v>56</v>
      </c>
      <c r="F15" s="24" t="s">
        <v>18</v>
      </c>
      <c r="G15" s="24">
        <f t="shared" si="0"/>
        <v>8</v>
      </c>
      <c r="H15" s="15"/>
      <c r="I15" s="24">
        <v>8</v>
      </c>
      <c r="J15" s="24"/>
      <c r="K15" s="19"/>
    </row>
    <row r="16" spans="1:11" s="3" customFormat="1" ht="12.75">
      <c r="A16" s="24">
        <v>13</v>
      </c>
      <c r="B16" s="24" t="s">
        <v>118</v>
      </c>
      <c r="C16" s="29" t="s">
        <v>119</v>
      </c>
      <c r="D16" s="24" t="s">
        <v>105</v>
      </c>
      <c r="E16" s="29" t="s">
        <v>120</v>
      </c>
      <c r="F16" s="24" t="s">
        <v>24</v>
      </c>
      <c r="G16" s="24">
        <f t="shared" si="0"/>
        <v>4</v>
      </c>
      <c r="H16" s="15"/>
      <c r="I16" s="24"/>
      <c r="J16" s="24">
        <v>4</v>
      </c>
      <c r="K16" s="19"/>
    </row>
    <row r="17" spans="1:11" s="3" customFormat="1" ht="12.75">
      <c r="A17" s="24">
        <v>14</v>
      </c>
      <c r="B17" s="36" t="s">
        <v>121</v>
      </c>
      <c r="C17" s="29" t="s">
        <v>122</v>
      </c>
      <c r="D17" s="24" t="s">
        <v>105</v>
      </c>
      <c r="E17" s="29" t="s">
        <v>123</v>
      </c>
      <c r="F17" s="24" t="s">
        <v>24</v>
      </c>
      <c r="G17" s="24">
        <f t="shared" si="0"/>
        <v>3</v>
      </c>
      <c r="H17" s="15"/>
      <c r="I17" s="24"/>
      <c r="J17" s="24">
        <v>3</v>
      </c>
      <c r="K17" s="19"/>
    </row>
    <row r="18" spans="1:11" ht="4.5" customHeight="1">
      <c r="A18" s="7"/>
      <c r="B18" s="8"/>
      <c r="C18" s="9"/>
      <c r="D18" s="9"/>
      <c r="E18" s="9"/>
      <c r="F18" s="9"/>
      <c r="G18" s="10"/>
      <c r="H18" s="10"/>
      <c r="I18" s="9"/>
      <c r="J18" s="9"/>
      <c r="K18" s="11"/>
    </row>
  </sheetData>
  <sheetProtection/>
  <mergeCells count="1">
    <mergeCell ref="A1:G1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9" width="4.57421875" style="30" customWidth="1"/>
    <col min="10" max="10" width="4.57421875" style="4" customWidth="1"/>
    <col min="11" max="11" width="0.85546875" style="6" customWidth="1"/>
  </cols>
  <sheetData>
    <row r="1" spans="1:11" s="4" customFormat="1" ht="129.75" customHeight="1">
      <c r="A1" s="38" t="s">
        <v>140</v>
      </c>
      <c r="B1" s="39"/>
      <c r="C1" s="39"/>
      <c r="D1" s="39"/>
      <c r="E1" s="39"/>
      <c r="F1" s="39"/>
      <c r="G1" s="39"/>
      <c r="H1" s="12"/>
      <c r="I1" s="37" t="s">
        <v>58</v>
      </c>
      <c r="J1" s="21" t="s">
        <v>33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31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>
        <v>2</v>
      </c>
      <c r="J3" s="25">
        <v>1</v>
      </c>
      <c r="K3" s="18"/>
    </row>
    <row r="4" spans="1:11" s="3" customFormat="1" ht="12.75">
      <c r="A4" s="24">
        <v>1</v>
      </c>
      <c r="B4" s="24" t="s">
        <v>37</v>
      </c>
      <c r="C4" s="29" t="s">
        <v>38</v>
      </c>
      <c r="D4" s="24" t="s">
        <v>10</v>
      </c>
      <c r="E4" s="29" t="s">
        <v>39</v>
      </c>
      <c r="F4" s="24" t="s">
        <v>18</v>
      </c>
      <c r="G4" s="24">
        <f aca="true" t="shared" si="0" ref="G4:G13">SUM(I4:J4)</f>
        <v>72</v>
      </c>
      <c r="H4" s="15"/>
      <c r="I4" s="33">
        <v>54</v>
      </c>
      <c r="J4" s="24">
        <v>18</v>
      </c>
      <c r="K4" s="19"/>
    </row>
    <row r="5" spans="1:11" s="3" customFormat="1" ht="12.75">
      <c r="A5" s="24">
        <v>2</v>
      </c>
      <c r="B5" s="24" t="s">
        <v>141</v>
      </c>
      <c r="C5" s="29" t="s">
        <v>142</v>
      </c>
      <c r="D5" s="24" t="s">
        <v>10</v>
      </c>
      <c r="E5" s="29" t="s">
        <v>143</v>
      </c>
      <c r="F5" s="24" t="s">
        <v>18</v>
      </c>
      <c r="G5" s="24">
        <f t="shared" si="0"/>
        <v>60</v>
      </c>
      <c r="H5" s="15"/>
      <c r="I5" s="33">
        <v>60</v>
      </c>
      <c r="J5" s="24"/>
      <c r="K5" s="19"/>
    </row>
    <row r="6" spans="1:11" s="3" customFormat="1" ht="12.75">
      <c r="A6" s="24">
        <v>3</v>
      </c>
      <c r="B6" s="24" t="s">
        <v>43</v>
      </c>
      <c r="C6" s="29" t="s">
        <v>44</v>
      </c>
      <c r="D6" s="24" t="s">
        <v>10</v>
      </c>
      <c r="E6" s="29" t="s">
        <v>45</v>
      </c>
      <c r="F6" s="24" t="s">
        <v>18</v>
      </c>
      <c r="G6" s="24">
        <f t="shared" si="0"/>
        <v>47</v>
      </c>
      <c r="H6" s="15"/>
      <c r="I6" s="33">
        <v>41</v>
      </c>
      <c r="J6" s="24">
        <v>6</v>
      </c>
      <c r="K6" s="19"/>
    </row>
    <row r="7" spans="1:11" s="3" customFormat="1" ht="12.75">
      <c r="A7" s="24">
        <v>4</v>
      </c>
      <c r="B7" s="24" t="s">
        <v>144</v>
      </c>
      <c r="C7" s="29" t="s">
        <v>145</v>
      </c>
      <c r="D7" s="24" t="s">
        <v>10</v>
      </c>
      <c r="E7" s="29" t="s">
        <v>56</v>
      </c>
      <c r="F7" s="24" t="s">
        <v>18</v>
      </c>
      <c r="G7" s="24">
        <f t="shared" si="0"/>
        <v>45</v>
      </c>
      <c r="H7" s="15"/>
      <c r="I7" s="33">
        <v>45</v>
      </c>
      <c r="J7" s="24"/>
      <c r="K7" s="19"/>
    </row>
    <row r="8" spans="1:11" s="3" customFormat="1" ht="12.75">
      <c r="A8" s="24">
        <v>5</v>
      </c>
      <c r="B8" s="24" t="s">
        <v>146</v>
      </c>
      <c r="C8" s="29" t="s">
        <v>147</v>
      </c>
      <c r="D8" s="24" t="s">
        <v>10</v>
      </c>
      <c r="E8" s="29" t="s">
        <v>148</v>
      </c>
      <c r="F8" s="24" t="s">
        <v>18</v>
      </c>
      <c r="G8" s="24">
        <f t="shared" si="0"/>
        <v>33</v>
      </c>
      <c r="H8" s="15"/>
      <c r="I8" s="33">
        <v>33</v>
      </c>
      <c r="J8" s="24"/>
      <c r="K8" s="19"/>
    </row>
    <row r="9" spans="1:11" s="3" customFormat="1" ht="12.75">
      <c r="A9" s="24">
        <v>6</v>
      </c>
      <c r="B9" s="24" t="s">
        <v>149</v>
      </c>
      <c r="C9" s="29" t="s">
        <v>150</v>
      </c>
      <c r="D9" s="24" t="s">
        <v>10</v>
      </c>
      <c r="E9" s="29" t="s">
        <v>151</v>
      </c>
      <c r="F9" s="24" t="s">
        <v>18</v>
      </c>
      <c r="G9" s="24">
        <f t="shared" si="0"/>
        <v>30</v>
      </c>
      <c r="H9" s="15"/>
      <c r="I9" s="33">
        <v>30</v>
      </c>
      <c r="J9" s="24"/>
      <c r="K9" s="19"/>
    </row>
    <row r="10" spans="1:11" s="3" customFormat="1" ht="12.75">
      <c r="A10" s="24">
        <v>7</v>
      </c>
      <c r="B10" s="24" t="s">
        <v>152</v>
      </c>
      <c r="C10" s="29" t="s">
        <v>153</v>
      </c>
      <c r="D10" s="24" t="s">
        <v>10</v>
      </c>
      <c r="E10" s="29" t="s">
        <v>56</v>
      </c>
      <c r="F10" s="24" t="s">
        <v>84</v>
      </c>
      <c r="G10" s="24">
        <f t="shared" si="0"/>
        <v>26</v>
      </c>
      <c r="H10" s="15"/>
      <c r="I10" s="33">
        <v>26</v>
      </c>
      <c r="J10" s="24"/>
      <c r="K10" s="19"/>
    </row>
    <row r="11" spans="1:11" s="3" customFormat="1" ht="12.75">
      <c r="A11" s="24">
        <v>8</v>
      </c>
      <c r="B11" s="24" t="s">
        <v>154</v>
      </c>
      <c r="C11" s="29" t="s">
        <v>155</v>
      </c>
      <c r="D11" s="24" t="s">
        <v>10</v>
      </c>
      <c r="E11" s="29" t="s">
        <v>156</v>
      </c>
      <c r="F11" s="24" t="s">
        <v>24</v>
      </c>
      <c r="G11" s="24">
        <f t="shared" si="0"/>
        <v>24</v>
      </c>
      <c r="H11" s="15"/>
      <c r="I11" s="33">
        <v>24</v>
      </c>
      <c r="J11" s="24"/>
      <c r="K11" s="19"/>
    </row>
    <row r="12" spans="1:11" s="3" customFormat="1" ht="12.75">
      <c r="A12" s="24">
        <v>9</v>
      </c>
      <c r="B12" s="24" t="s">
        <v>34</v>
      </c>
      <c r="C12" s="29" t="s">
        <v>35</v>
      </c>
      <c r="D12" s="24" t="s">
        <v>10</v>
      </c>
      <c r="E12" s="29" t="s">
        <v>36</v>
      </c>
      <c r="F12" s="24" t="s">
        <v>24</v>
      </c>
      <c r="G12" s="24">
        <f t="shared" si="0"/>
        <v>20</v>
      </c>
      <c r="H12" s="15"/>
      <c r="I12" s="33"/>
      <c r="J12" s="24">
        <v>20</v>
      </c>
      <c r="K12" s="19"/>
    </row>
    <row r="13" spans="1:11" s="3" customFormat="1" ht="12.75">
      <c r="A13" s="24">
        <v>10</v>
      </c>
      <c r="B13" s="24" t="s">
        <v>40</v>
      </c>
      <c r="C13" s="29" t="s">
        <v>41</v>
      </c>
      <c r="D13" s="24" t="s">
        <v>10</v>
      </c>
      <c r="E13" s="29" t="s">
        <v>42</v>
      </c>
      <c r="F13" s="24" t="s">
        <v>24</v>
      </c>
      <c r="G13" s="24">
        <f t="shared" si="0"/>
        <v>9</v>
      </c>
      <c r="H13" s="15"/>
      <c r="I13" s="33"/>
      <c r="J13" s="24">
        <v>9</v>
      </c>
      <c r="K13" s="19"/>
    </row>
    <row r="14" spans="1:11" ht="4.5" customHeight="1">
      <c r="A14" s="7"/>
      <c r="B14" s="8"/>
      <c r="C14" s="9"/>
      <c r="D14" s="9"/>
      <c r="E14" s="9"/>
      <c r="F14" s="9"/>
      <c r="G14" s="10"/>
      <c r="H14" s="10"/>
      <c r="I14" s="10"/>
      <c r="J14" s="9"/>
      <c r="K14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0.5742187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4" customWidth="1"/>
    <col min="11" max="11" width="0.85546875" style="6" customWidth="1"/>
  </cols>
  <sheetData>
    <row r="1" spans="1:11" s="4" customFormat="1" ht="129.75" customHeight="1">
      <c r="A1" s="38" t="s">
        <v>191</v>
      </c>
      <c r="B1" s="39"/>
      <c r="C1" s="39"/>
      <c r="D1" s="39"/>
      <c r="E1" s="39"/>
      <c r="F1" s="39"/>
      <c r="G1" s="39"/>
      <c r="H1" s="12"/>
      <c r="I1" s="21" t="s">
        <v>58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2</v>
      </c>
      <c r="J3" s="25">
        <v>1</v>
      </c>
      <c r="K3" s="18"/>
    </row>
    <row r="4" spans="1:11" s="3" customFormat="1" ht="12.75">
      <c r="A4" s="24">
        <v>1</v>
      </c>
      <c r="B4" s="24" t="s">
        <v>157</v>
      </c>
      <c r="C4" s="29" t="s">
        <v>158</v>
      </c>
      <c r="D4" s="24" t="s">
        <v>159</v>
      </c>
      <c r="E4" s="29" t="s">
        <v>53</v>
      </c>
      <c r="F4" s="24" t="s">
        <v>24</v>
      </c>
      <c r="G4" s="24">
        <f>SUM(I4:J4)</f>
        <v>63</v>
      </c>
      <c r="H4" s="15"/>
      <c r="I4" s="24">
        <v>45</v>
      </c>
      <c r="J4" s="24">
        <v>18</v>
      </c>
      <c r="K4" s="19"/>
    </row>
    <row r="5" spans="1:11" s="3" customFormat="1" ht="12.75">
      <c r="A5" s="24">
        <v>2</v>
      </c>
      <c r="B5" s="24" t="s">
        <v>175</v>
      </c>
      <c r="C5" s="29" t="s">
        <v>176</v>
      </c>
      <c r="D5" s="24" t="s">
        <v>159</v>
      </c>
      <c r="E5" s="29" t="s">
        <v>56</v>
      </c>
      <c r="F5" s="24" t="s">
        <v>93</v>
      </c>
      <c r="G5" s="24">
        <f>SUM(I5:J5)</f>
        <v>60</v>
      </c>
      <c r="H5" s="15"/>
      <c r="I5" s="24">
        <v>60</v>
      </c>
      <c r="J5" s="24"/>
      <c r="K5" s="19"/>
    </row>
    <row r="6" spans="1:11" s="3" customFormat="1" ht="12.75">
      <c r="A6" s="24">
        <v>3</v>
      </c>
      <c r="B6" s="24" t="s">
        <v>177</v>
      </c>
      <c r="C6" s="29" t="s">
        <v>178</v>
      </c>
      <c r="D6" s="24" t="s">
        <v>159</v>
      </c>
      <c r="E6" s="29" t="s">
        <v>80</v>
      </c>
      <c r="F6" s="24" t="s">
        <v>18</v>
      </c>
      <c r="G6" s="24">
        <f>SUM(I6:J6)</f>
        <v>54</v>
      </c>
      <c r="H6" s="15"/>
      <c r="I6" s="24">
        <v>54</v>
      </c>
      <c r="J6" s="24"/>
      <c r="K6" s="19"/>
    </row>
    <row r="7" spans="1:11" s="3" customFormat="1" ht="12.75">
      <c r="A7" s="24">
        <v>4</v>
      </c>
      <c r="B7" s="24" t="s">
        <v>170</v>
      </c>
      <c r="C7" s="29" t="s">
        <v>171</v>
      </c>
      <c r="D7" s="24" t="s">
        <v>159</v>
      </c>
      <c r="E7" s="29" t="s">
        <v>172</v>
      </c>
      <c r="F7" s="24" t="s">
        <v>18</v>
      </c>
      <c r="G7" s="24">
        <f>SUM(I7:J7)</f>
        <v>41</v>
      </c>
      <c r="H7" s="15"/>
      <c r="I7" s="24">
        <v>33</v>
      </c>
      <c r="J7" s="24">
        <v>8</v>
      </c>
      <c r="K7" s="19"/>
    </row>
    <row r="8" spans="1:11" s="3" customFormat="1" ht="12.75">
      <c r="A8" s="24">
        <v>4</v>
      </c>
      <c r="B8" s="24" t="s">
        <v>179</v>
      </c>
      <c r="C8" s="29" t="s">
        <v>180</v>
      </c>
      <c r="D8" s="24" t="s">
        <v>159</v>
      </c>
      <c r="E8" s="29" t="s">
        <v>181</v>
      </c>
      <c r="F8" s="24" t="s">
        <v>18</v>
      </c>
      <c r="G8" s="24">
        <f>SUM(I8:J8)</f>
        <v>41</v>
      </c>
      <c r="H8" s="15"/>
      <c r="I8" s="24">
        <v>41</v>
      </c>
      <c r="J8" s="24"/>
      <c r="K8" s="19"/>
    </row>
    <row r="9" spans="1:11" s="3" customFormat="1" ht="12.75">
      <c r="A9" s="24">
        <v>6</v>
      </c>
      <c r="B9" s="24" t="s">
        <v>182</v>
      </c>
      <c r="C9" s="29" t="s">
        <v>183</v>
      </c>
      <c r="D9" s="24" t="s">
        <v>159</v>
      </c>
      <c r="E9" s="29" t="s">
        <v>53</v>
      </c>
      <c r="F9" s="24" t="s">
        <v>24</v>
      </c>
      <c r="G9" s="24">
        <f>SUM(I9:J9)</f>
        <v>37</v>
      </c>
      <c r="H9" s="15"/>
      <c r="I9" s="24">
        <v>37</v>
      </c>
      <c r="J9" s="24"/>
      <c r="K9" s="19"/>
    </row>
    <row r="10" spans="1:11" s="3" customFormat="1" ht="12.75">
      <c r="A10" s="24">
        <v>7</v>
      </c>
      <c r="B10" s="24" t="s">
        <v>184</v>
      </c>
      <c r="C10" s="29" t="s">
        <v>185</v>
      </c>
      <c r="D10" s="24" t="s">
        <v>159</v>
      </c>
      <c r="E10" s="29" t="s">
        <v>53</v>
      </c>
      <c r="F10" s="24" t="s">
        <v>24</v>
      </c>
      <c r="G10" s="24">
        <f>SUM(I10:J10)</f>
        <v>28</v>
      </c>
      <c r="H10" s="15"/>
      <c r="I10" s="24">
        <v>28</v>
      </c>
      <c r="J10" s="24"/>
      <c r="K10" s="19"/>
    </row>
    <row r="11" spans="1:11" s="3" customFormat="1" ht="12.75">
      <c r="A11" s="24">
        <v>8</v>
      </c>
      <c r="B11" s="24" t="s">
        <v>186</v>
      </c>
      <c r="C11" s="29" t="s">
        <v>187</v>
      </c>
      <c r="D11" s="24" t="s">
        <v>159</v>
      </c>
      <c r="E11" s="29" t="s">
        <v>42</v>
      </c>
      <c r="F11" s="24" t="s">
        <v>24</v>
      </c>
      <c r="G11" s="24">
        <f>SUM(I11:J11)</f>
        <v>24</v>
      </c>
      <c r="H11" s="15"/>
      <c r="I11" s="24">
        <v>24</v>
      </c>
      <c r="J11" s="24"/>
      <c r="K11" s="19"/>
    </row>
    <row r="12" spans="1:11" s="3" customFormat="1" ht="12.75">
      <c r="A12" s="24">
        <v>9</v>
      </c>
      <c r="B12" s="24" t="s">
        <v>160</v>
      </c>
      <c r="C12" s="29" t="s">
        <v>161</v>
      </c>
      <c r="D12" s="24" t="s">
        <v>159</v>
      </c>
      <c r="E12" s="29" t="s">
        <v>23</v>
      </c>
      <c r="F12" s="24" t="s">
        <v>24</v>
      </c>
      <c r="G12" s="24">
        <f>SUM(I12:J12)</f>
        <v>20</v>
      </c>
      <c r="H12" s="15"/>
      <c r="I12" s="24"/>
      <c r="J12" s="24">
        <v>20</v>
      </c>
      <c r="K12" s="19"/>
    </row>
    <row r="13" spans="1:11" s="3" customFormat="1" ht="12.75">
      <c r="A13" s="24">
        <v>10</v>
      </c>
      <c r="B13" s="24" t="s">
        <v>188</v>
      </c>
      <c r="C13" s="29" t="s">
        <v>189</v>
      </c>
      <c r="D13" s="24" t="s">
        <v>159</v>
      </c>
      <c r="E13" s="29" t="s">
        <v>56</v>
      </c>
      <c r="F13" s="24" t="s">
        <v>18</v>
      </c>
      <c r="G13" s="24">
        <f>SUM(I13:J13)</f>
        <v>18</v>
      </c>
      <c r="H13" s="15"/>
      <c r="I13" s="24">
        <v>18</v>
      </c>
      <c r="J13" s="24"/>
      <c r="K13" s="19"/>
    </row>
    <row r="14" spans="1:11" s="3" customFormat="1" ht="12.75">
      <c r="A14" s="24">
        <v>11</v>
      </c>
      <c r="B14" s="24" t="s">
        <v>162</v>
      </c>
      <c r="C14" s="29" t="s">
        <v>163</v>
      </c>
      <c r="D14" s="24" t="s">
        <v>159</v>
      </c>
      <c r="E14" s="29" t="s">
        <v>164</v>
      </c>
      <c r="F14" s="24" t="s">
        <v>24</v>
      </c>
      <c r="G14" s="24">
        <f>SUM(I14:J14)</f>
        <v>14</v>
      </c>
      <c r="H14" s="15"/>
      <c r="I14" s="24"/>
      <c r="J14" s="24">
        <v>14</v>
      </c>
      <c r="K14" s="19"/>
    </row>
    <row r="15" spans="1:11" s="3" customFormat="1" ht="12.75">
      <c r="A15" s="24">
        <v>12</v>
      </c>
      <c r="B15" s="24" t="s">
        <v>165</v>
      </c>
      <c r="C15" s="29" t="s">
        <v>166</v>
      </c>
      <c r="D15" s="24" t="s">
        <v>159</v>
      </c>
      <c r="E15" s="29" t="s">
        <v>164</v>
      </c>
      <c r="F15" s="24" t="s">
        <v>24</v>
      </c>
      <c r="G15" s="24">
        <f>SUM(I15:J15)</f>
        <v>11</v>
      </c>
      <c r="H15" s="15"/>
      <c r="I15" s="24"/>
      <c r="J15" s="24">
        <v>11</v>
      </c>
      <c r="K15" s="19"/>
    </row>
    <row r="16" spans="1:11" s="3" customFormat="1" ht="12.75">
      <c r="A16" s="24">
        <v>13</v>
      </c>
      <c r="B16" s="24" t="s">
        <v>167</v>
      </c>
      <c r="C16" s="29" t="s">
        <v>168</v>
      </c>
      <c r="D16" s="24" t="s">
        <v>159</v>
      </c>
      <c r="E16" s="29" t="s">
        <v>169</v>
      </c>
      <c r="F16" s="24" t="s">
        <v>24</v>
      </c>
      <c r="G16" s="24">
        <f>SUM(I16:J16)</f>
        <v>9</v>
      </c>
      <c r="H16" s="15"/>
      <c r="I16" s="24"/>
      <c r="J16" s="24">
        <v>9</v>
      </c>
      <c r="K16" s="19"/>
    </row>
    <row r="17" spans="1:11" s="3" customFormat="1" ht="12.75">
      <c r="A17" s="24">
        <v>14</v>
      </c>
      <c r="B17" s="24" t="s">
        <v>173</v>
      </c>
      <c r="C17" s="29" t="s">
        <v>174</v>
      </c>
      <c r="D17" s="24" t="s">
        <v>159</v>
      </c>
      <c r="E17" s="29" t="s">
        <v>53</v>
      </c>
      <c r="F17" s="24" t="s">
        <v>24</v>
      </c>
      <c r="G17" s="24">
        <f>SUM(I17:J17)</f>
        <v>5</v>
      </c>
      <c r="H17" s="15"/>
      <c r="I17" s="24"/>
      <c r="J17" s="24">
        <v>5</v>
      </c>
      <c r="K17" s="19"/>
    </row>
    <row r="18" spans="1:11" ht="4.5" customHeight="1">
      <c r="A18" s="7"/>
      <c r="B18" s="8"/>
      <c r="C18" s="9"/>
      <c r="D18" s="9"/>
      <c r="E18" s="9"/>
      <c r="F18" s="9"/>
      <c r="G18" s="10"/>
      <c r="H18" s="10"/>
      <c r="I18" s="9"/>
      <c r="J18" s="9"/>
      <c r="K18" s="11"/>
    </row>
  </sheetData>
  <sheetProtection/>
  <mergeCells count="1">
    <mergeCell ref="A1:G1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4" customWidth="1"/>
    <col min="11" max="11" width="0.85546875" style="6" customWidth="1"/>
  </cols>
  <sheetData>
    <row r="1" spans="1:11" s="4" customFormat="1" ht="129.75" customHeight="1">
      <c r="A1" s="38" t="s">
        <v>217</v>
      </c>
      <c r="B1" s="39"/>
      <c r="C1" s="39"/>
      <c r="D1" s="39"/>
      <c r="E1" s="39"/>
      <c r="F1" s="39"/>
      <c r="G1" s="39"/>
      <c r="H1" s="12"/>
      <c r="I1" s="21" t="s">
        <v>58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2</v>
      </c>
      <c r="J3" s="25">
        <v>1</v>
      </c>
      <c r="K3" s="18"/>
    </row>
    <row r="4" spans="1:11" s="3" customFormat="1" ht="12.75">
      <c r="A4" s="24">
        <v>1</v>
      </c>
      <c r="B4" s="24" t="s">
        <v>192</v>
      </c>
      <c r="C4" s="29" t="s">
        <v>193</v>
      </c>
      <c r="D4" s="24" t="s">
        <v>194</v>
      </c>
      <c r="E4" s="29" t="s">
        <v>112</v>
      </c>
      <c r="F4" s="24" t="s">
        <v>18</v>
      </c>
      <c r="G4" s="24">
        <f>SUM(I4:J4)</f>
        <v>69</v>
      </c>
      <c r="H4" s="15"/>
      <c r="I4" s="24">
        <v>49</v>
      </c>
      <c r="J4" s="24">
        <v>20</v>
      </c>
      <c r="K4" s="19"/>
    </row>
    <row r="5" spans="1:11" s="3" customFormat="1" ht="12.75">
      <c r="A5" s="24">
        <v>2</v>
      </c>
      <c r="B5" s="24" t="s">
        <v>197</v>
      </c>
      <c r="C5" s="29" t="s">
        <v>198</v>
      </c>
      <c r="D5" s="24" t="s">
        <v>194</v>
      </c>
      <c r="E5" s="29" t="s">
        <v>61</v>
      </c>
      <c r="F5" s="24" t="s">
        <v>24</v>
      </c>
      <c r="G5" s="24">
        <f>SUM(I5:J5)</f>
        <v>61</v>
      </c>
      <c r="H5" s="15"/>
      <c r="I5" s="24">
        <v>45</v>
      </c>
      <c r="J5" s="24">
        <v>16</v>
      </c>
      <c r="K5" s="19"/>
    </row>
    <row r="6" spans="1:11" s="3" customFormat="1" ht="12.75">
      <c r="A6" s="24">
        <v>3</v>
      </c>
      <c r="B6" s="24" t="s">
        <v>218</v>
      </c>
      <c r="C6" s="29" t="s">
        <v>219</v>
      </c>
      <c r="D6" s="24" t="s">
        <v>194</v>
      </c>
      <c r="E6" s="29" t="s">
        <v>112</v>
      </c>
      <c r="F6" s="24" t="s">
        <v>18</v>
      </c>
      <c r="G6" s="24">
        <f>SUM(I6:J6)</f>
        <v>60</v>
      </c>
      <c r="H6" s="15"/>
      <c r="I6" s="24">
        <v>60</v>
      </c>
      <c r="J6" s="24"/>
      <c r="K6" s="19"/>
    </row>
    <row r="7" spans="1:11" s="3" customFormat="1" ht="12.75">
      <c r="A7" s="24">
        <v>4</v>
      </c>
      <c r="B7" s="24" t="s">
        <v>220</v>
      </c>
      <c r="C7" s="29" t="s">
        <v>221</v>
      </c>
      <c r="D7" s="24" t="s">
        <v>194</v>
      </c>
      <c r="E7" s="29" t="s">
        <v>222</v>
      </c>
      <c r="F7" s="24" t="s">
        <v>93</v>
      </c>
      <c r="G7" s="24">
        <f>SUM(I7:J7)</f>
        <v>54</v>
      </c>
      <c r="H7" s="15"/>
      <c r="I7" s="24">
        <v>54</v>
      </c>
      <c r="J7" s="24"/>
      <c r="K7" s="19"/>
    </row>
    <row r="8" spans="1:11" s="3" customFormat="1" ht="12.75">
      <c r="A8" s="24">
        <v>5</v>
      </c>
      <c r="B8" s="24" t="s">
        <v>201</v>
      </c>
      <c r="C8" s="29" t="s">
        <v>202</v>
      </c>
      <c r="D8" s="24" t="s">
        <v>194</v>
      </c>
      <c r="E8" s="29" t="s">
        <v>53</v>
      </c>
      <c r="F8" s="24" t="s">
        <v>24</v>
      </c>
      <c r="G8" s="24">
        <f>SUM(I8:J8)</f>
        <v>48</v>
      </c>
      <c r="H8" s="15"/>
      <c r="I8" s="24">
        <v>37</v>
      </c>
      <c r="J8" s="24">
        <v>11</v>
      </c>
      <c r="K8" s="19"/>
    </row>
    <row r="9" spans="1:11" s="3" customFormat="1" ht="12.75">
      <c r="A9" s="24">
        <v>6</v>
      </c>
      <c r="B9" s="24" t="s">
        <v>199</v>
      </c>
      <c r="C9" s="29" t="s">
        <v>200</v>
      </c>
      <c r="D9" s="24" t="s">
        <v>194</v>
      </c>
      <c r="E9" s="29" t="s">
        <v>23</v>
      </c>
      <c r="F9" s="24" t="s">
        <v>24</v>
      </c>
      <c r="G9" s="24">
        <f>SUM(I9:J9)</f>
        <v>36</v>
      </c>
      <c r="H9" s="15"/>
      <c r="I9" s="24">
        <v>24</v>
      </c>
      <c r="J9" s="24">
        <v>12</v>
      </c>
      <c r="K9" s="19"/>
    </row>
    <row r="10" spans="1:11" s="3" customFormat="1" ht="12.75">
      <c r="A10" s="24">
        <v>7</v>
      </c>
      <c r="B10" s="24" t="s">
        <v>223</v>
      </c>
      <c r="C10" s="29" t="s">
        <v>224</v>
      </c>
      <c r="D10" s="24" t="s">
        <v>194</v>
      </c>
      <c r="E10" s="29" t="s">
        <v>225</v>
      </c>
      <c r="F10" s="24" t="s">
        <v>84</v>
      </c>
      <c r="G10" s="24">
        <f>SUM(I10:J10)</f>
        <v>33</v>
      </c>
      <c r="H10" s="15"/>
      <c r="I10" s="24">
        <v>33</v>
      </c>
      <c r="J10" s="24"/>
      <c r="K10" s="19"/>
    </row>
    <row r="11" spans="1:11" s="3" customFormat="1" ht="12.75">
      <c r="A11" s="24">
        <v>8</v>
      </c>
      <c r="B11" s="24" t="s">
        <v>195</v>
      </c>
      <c r="C11" s="29" t="s">
        <v>196</v>
      </c>
      <c r="D11" s="24" t="s">
        <v>194</v>
      </c>
      <c r="E11" s="29" t="s">
        <v>164</v>
      </c>
      <c r="F11" s="24" t="s">
        <v>24</v>
      </c>
      <c r="G11" s="24">
        <f>SUM(I11:J11)</f>
        <v>18</v>
      </c>
      <c r="H11" s="15"/>
      <c r="I11" s="24"/>
      <c r="J11" s="24">
        <v>18</v>
      </c>
      <c r="K11" s="19"/>
    </row>
    <row r="12" spans="1:11" s="3" customFormat="1" ht="12.75">
      <c r="A12" s="24">
        <v>9</v>
      </c>
      <c r="B12" s="24" t="s">
        <v>206</v>
      </c>
      <c r="C12" s="29" t="s">
        <v>207</v>
      </c>
      <c r="D12" s="24" t="s">
        <v>194</v>
      </c>
      <c r="E12" s="29" t="s">
        <v>56</v>
      </c>
      <c r="F12" s="24" t="s">
        <v>208</v>
      </c>
      <c r="G12" s="24">
        <f>SUM(I12:J12)</f>
        <v>7</v>
      </c>
      <c r="H12" s="15"/>
      <c r="I12" s="24"/>
      <c r="J12" s="24">
        <v>7</v>
      </c>
      <c r="K12" s="19"/>
    </row>
    <row r="13" spans="1:11" s="3" customFormat="1" ht="12.75">
      <c r="A13" s="24">
        <v>10</v>
      </c>
      <c r="B13" s="24" t="s">
        <v>209</v>
      </c>
      <c r="C13" s="29" t="s">
        <v>210</v>
      </c>
      <c r="D13" s="24" t="s">
        <v>194</v>
      </c>
      <c r="E13" s="29" t="s">
        <v>164</v>
      </c>
      <c r="F13" s="24" t="s">
        <v>24</v>
      </c>
      <c r="G13" s="24">
        <f>SUM(I13:J13)</f>
        <v>5</v>
      </c>
      <c r="H13" s="15"/>
      <c r="I13" s="24"/>
      <c r="J13" s="24">
        <v>5</v>
      </c>
      <c r="K13" s="19"/>
    </row>
    <row r="14" spans="1:11" s="3" customFormat="1" ht="12.75">
      <c r="A14" s="24">
        <v>11</v>
      </c>
      <c r="B14" s="24" t="s">
        <v>213</v>
      </c>
      <c r="C14" s="29" t="s">
        <v>214</v>
      </c>
      <c r="D14" s="24" t="s">
        <v>194</v>
      </c>
      <c r="E14" s="29" t="s">
        <v>215</v>
      </c>
      <c r="F14" s="24" t="s">
        <v>24</v>
      </c>
      <c r="G14" s="24">
        <f>SUM(I14:J14)</f>
        <v>3</v>
      </c>
      <c r="H14" s="15"/>
      <c r="I14" s="24"/>
      <c r="J14" s="24">
        <v>3</v>
      </c>
      <c r="K14" s="19"/>
    </row>
    <row r="15" spans="1:11" ht="4.5" customHeight="1">
      <c r="A15" s="7"/>
      <c r="B15" s="8"/>
      <c r="C15" s="9"/>
      <c r="D15" s="9"/>
      <c r="E15" s="9"/>
      <c r="F15" s="9"/>
      <c r="G15" s="10"/>
      <c r="H15" s="10"/>
      <c r="I15" s="9"/>
      <c r="J15" s="9"/>
      <c r="K15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4" customWidth="1"/>
    <col min="11" max="11" width="0.85546875" style="6" customWidth="1"/>
  </cols>
  <sheetData>
    <row r="1" spans="1:11" s="4" customFormat="1" ht="145.5">
      <c r="A1" s="38" t="s">
        <v>216</v>
      </c>
      <c r="B1" s="39"/>
      <c r="C1" s="39"/>
      <c r="D1" s="39"/>
      <c r="E1" s="39"/>
      <c r="F1" s="39"/>
      <c r="G1" s="39"/>
      <c r="H1" s="12"/>
      <c r="I1" s="21" t="s">
        <v>58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14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2</v>
      </c>
      <c r="J3" s="25">
        <v>1</v>
      </c>
      <c r="K3" s="18"/>
    </row>
    <row r="4" spans="1:11" s="3" customFormat="1" ht="12.75">
      <c r="A4" s="24">
        <v>1</v>
      </c>
      <c r="B4" s="24" t="s">
        <v>226</v>
      </c>
      <c r="C4" s="29" t="s">
        <v>227</v>
      </c>
      <c r="D4" s="24" t="s">
        <v>205</v>
      </c>
      <c r="E4" s="29" t="s">
        <v>228</v>
      </c>
      <c r="F4" s="24" t="s">
        <v>84</v>
      </c>
      <c r="G4" s="24">
        <f>SUM(I4:J4)</f>
        <v>49</v>
      </c>
      <c r="H4" s="15"/>
      <c r="I4" s="24">
        <v>49</v>
      </c>
      <c r="J4" s="24"/>
      <c r="K4" s="19"/>
    </row>
    <row r="5" spans="1:11" s="3" customFormat="1" ht="12.75">
      <c r="A5" s="24">
        <v>2</v>
      </c>
      <c r="B5" s="24" t="s">
        <v>211</v>
      </c>
      <c r="C5" s="29" t="s">
        <v>212</v>
      </c>
      <c r="D5" s="24" t="s">
        <v>205</v>
      </c>
      <c r="E5" s="29" t="s">
        <v>172</v>
      </c>
      <c r="F5" s="24" t="s">
        <v>18</v>
      </c>
      <c r="G5" s="24">
        <f>SUM(I5:J5)</f>
        <v>49</v>
      </c>
      <c r="H5" s="15"/>
      <c r="I5" s="24">
        <v>45</v>
      </c>
      <c r="J5" s="24">
        <v>4</v>
      </c>
      <c r="K5" s="19"/>
    </row>
    <row r="6" spans="1:11" s="3" customFormat="1" ht="12.75">
      <c r="A6" s="24">
        <v>3</v>
      </c>
      <c r="B6" s="24" t="s">
        <v>203</v>
      </c>
      <c r="C6" s="29" t="s">
        <v>204</v>
      </c>
      <c r="D6" s="24" t="s">
        <v>205</v>
      </c>
      <c r="E6" s="29" t="s">
        <v>164</v>
      </c>
      <c r="F6" s="24" t="s">
        <v>24</v>
      </c>
      <c r="G6" s="24">
        <f>SUM(I6:J6)</f>
        <v>10</v>
      </c>
      <c r="H6" s="15"/>
      <c r="I6" s="24"/>
      <c r="J6" s="24">
        <v>10</v>
      </c>
      <c r="K6" s="19"/>
    </row>
    <row r="7" spans="1:11" ht="4.5" customHeight="1">
      <c r="A7" s="7"/>
      <c r="B7" s="8"/>
      <c r="C7" s="9"/>
      <c r="D7" s="9"/>
      <c r="E7" s="9"/>
      <c r="F7" s="9"/>
      <c r="G7" s="10"/>
      <c r="H7" s="10"/>
      <c r="I7" s="9"/>
      <c r="J7" s="9"/>
      <c r="K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28125" style="0" bestFit="1" customWidth="1"/>
    <col min="4" max="4" width="7.8515625" style="0" bestFit="1" customWidth="1"/>
    <col min="5" max="5" width="30.42187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4" customWidth="1"/>
    <col min="10" max="10" width="0.85546875" style="6" customWidth="1"/>
  </cols>
  <sheetData>
    <row r="1" spans="1:10" s="4" customFormat="1" ht="129.75" customHeight="1">
      <c r="A1" s="38" t="s">
        <v>229</v>
      </c>
      <c r="B1" s="39"/>
      <c r="C1" s="39"/>
      <c r="D1" s="39"/>
      <c r="E1" s="39"/>
      <c r="F1" s="39"/>
      <c r="G1" s="39"/>
      <c r="H1" s="12"/>
      <c r="I1" s="21" t="s">
        <v>25</v>
      </c>
      <c r="J1" s="16"/>
    </row>
    <row r="2" spans="1:10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20</v>
      </c>
      <c r="J2" s="17"/>
    </row>
    <row r="3" spans="1:10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1</v>
      </c>
      <c r="J3" s="18"/>
    </row>
    <row r="4" spans="1:10" s="3" customFormat="1" ht="12.75">
      <c r="A4" s="24">
        <v>1</v>
      </c>
      <c r="B4" s="24" t="s">
        <v>46</v>
      </c>
      <c r="C4" s="29" t="s">
        <v>47</v>
      </c>
      <c r="D4" s="24" t="s">
        <v>11</v>
      </c>
      <c r="E4" s="29" t="s">
        <v>48</v>
      </c>
      <c r="F4" s="24" t="s">
        <v>18</v>
      </c>
      <c r="G4" s="24">
        <f>SUM(I4:I4)</f>
        <v>20</v>
      </c>
      <c r="H4" s="15"/>
      <c r="I4" s="24">
        <v>20</v>
      </c>
      <c r="J4" s="19"/>
    </row>
    <row r="5" spans="1:10" s="3" customFormat="1" ht="12.75">
      <c r="A5" s="24">
        <v>2</v>
      </c>
      <c r="B5" s="24" t="s">
        <v>51</v>
      </c>
      <c r="C5" s="29" t="s">
        <v>52</v>
      </c>
      <c r="D5" s="24" t="s">
        <v>11</v>
      </c>
      <c r="E5" s="29" t="s">
        <v>53</v>
      </c>
      <c r="F5" s="24" t="s">
        <v>24</v>
      </c>
      <c r="G5" s="24">
        <f>SUM(I5:I5)</f>
        <v>11</v>
      </c>
      <c r="H5" s="15"/>
      <c r="I5" s="24">
        <v>11</v>
      </c>
      <c r="J5" s="19"/>
    </row>
    <row r="6" spans="1:10" s="3" customFormat="1" ht="12.75">
      <c r="A6" s="24">
        <v>3</v>
      </c>
      <c r="B6" s="24" t="s">
        <v>54</v>
      </c>
      <c r="C6" s="29" t="s">
        <v>55</v>
      </c>
      <c r="D6" s="24" t="s">
        <v>11</v>
      </c>
      <c r="E6" s="29" t="s">
        <v>56</v>
      </c>
      <c r="F6" s="24" t="s">
        <v>24</v>
      </c>
      <c r="G6" s="24">
        <f>SUM(I6:I6)</f>
        <v>8</v>
      </c>
      <c r="H6" s="15"/>
      <c r="I6" s="24">
        <v>8</v>
      </c>
      <c r="J6" s="19"/>
    </row>
    <row r="7" spans="1:10" ht="4.5" customHeight="1">
      <c r="A7" s="7"/>
      <c r="B7" s="8"/>
      <c r="C7" s="9"/>
      <c r="D7" s="9"/>
      <c r="E7" s="9"/>
      <c r="F7" s="9"/>
      <c r="G7" s="10"/>
      <c r="H7" s="10"/>
      <c r="I7" s="9"/>
      <c r="J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7.140625" style="0" customWidth="1"/>
    <col min="4" max="4" width="7.8515625" style="0" bestFit="1" customWidth="1"/>
    <col min="5" max="5" width="33.0039062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4" customWidth="1"/>
    <col min="10" max="10" width="0.85546875" style="6" customWidth="1"/>
  </cols>
  <sheetData>
    <row r="1" spans="1:10" s="4" customFormat="1" ht="129.75" customHeight="1">
      <c r="A1" s="38" t="s">
        <v>230</v>
      </c>
      <c r="B1" s="39"/>
      <c r="C1" s="39"/>
      <c r="D1" s="39"/>
      <c r="E1" s="39"/>
      <c r="F1" s="39"/>
      <c r="G1" s="39"/>
      <c r="H1" s="12"/>
      <c r="I1" s="21" t="s">
        <v>25</v>
      </c>
      <c r="J1" s="16"/>
    </row>
    <row r="2" spans="1:10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20</v>
      </c>
      <c r="J2" s="17"/>
    </row>
    <row r="3" spans="1:10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1</v>
      </c>
      <c r="J3" s="18"/>
    </row>
    <row r="4" spans="1:10" s="3" customFormat="1" ht="12.75">
      <c r="A4" s="24">
        <v>1</v>
      </c>
      <c r="B4" s="24" t="s">
        <v>49</v>
      </c>
      <c r="C4" s="29" t="s">
        <v>50</v>
      </c>
      <c r="D4" s="24" t="s">
        <v>12</v>
      </c>
      <c r="E4" s="29" t="s">
        <v>23</v>
      </c>
      <c r="F4" s="24" t="s">
        <v>24</v>
      </c>
      <c r="G4" s="24">
        <f>SUM(I4:I4)</f>
        <v>16</v>
      </c>
      <c r="H4" s="15"/>
      <c r="I4" s="24">
        <v>16</v>
      </c>
      <c r="J4" s="19"/>
    </row>
    <row r="5" spans="1:10" ht="4.5" customHeight="1">
      <c r="A5" s="7"/>
      <c r="B5" s="8"/>
      <c r="C5" s="9"/>
      <c r="D5" s="9"/>
      <c r="E5" s="9"/>
      <c r="F5" s="9"/>
      <c r="G5" s="10"/>
      <c r="H5" s="10"/>
      <c r="I5" s="9"/>
      <c r="J5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2005-04-28T18:24:55Z</cp:lastPrinted>
  <dcterms:created xsi:type="dcterms:W3CDTF">2004-03-27T01:47:07Z</dcterms:created>
  <dcterms:modified xsi:type="dcterms:W3CDTF">2010-07-20T20:29:58Z</dcterms:modified>
  <cp:category/>
  <cp:version/>
  <cp:contentType/>
  <cp:contentStatus/>
</cp:coreProperties>
</file>